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10" windowHeight="12930" activeTab="2"/>
  </bookViews>
  <sheets>
    <sheet name="普高" sheetId="1" r:id="rId1"/>
    <sheet name="职高" sheetId="2" r:id="rId2"/>
    <sheet name="初中" sheetId="3" r:id="rId3"/>
    <sheet name="小学" sheetId="4" r:id="rId4"/>
  </sheets>
  <definedNames>
    <definedName name="_xlnm.Print_Area" localSheetId="2">'初中'!$A$1:$K$14</definedName>
    <definedName name="_xlnm.Print_Area" localSheetId="0">'普高'!$A$1:$K$7</definedName>
    <definedName name="_xlnm.Print_Area" localSheetId="3">'小学'!$A$1:$L$24</definedName>
  </definedNames>
  <calcPr fullCalcOnLoad="1"/>
</workbook>
</file>

<file path=xl/sharedStrings.xml><?xml version="1.0" encoding="utf-8"?>
<sst xmlns="http://schemas.openxmlformats.org/spreadsheetml/2006/main" count="102" uniqueCount="65">
  <si>
    <t>附件1：余杭区2023年第二批公开招聘事业编制教师岗位分布表（普高）</t>
  </si>
  <si>
    <t>招聘学校</t>
  </si>
  <si>
    <t>招聘人数</t>
  </si>
  <si>
    <t>招聘岗位数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</si>
  <si>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</si>
  <si>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</si>
  <si>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</si>
  <si>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</si>
  <si>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</si>
  <si>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</si>
  <si>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</si>
  <si>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</si>
  <si>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心理健康</t>
  </si>
  <si>
    <t>余杭第一中学（杭二中余杭学校）</t>
  </si>
  <si>
    <t>余杭中学（学军中学余杭学校）</t>
  </si>
  <si>
    <t xml:space="preserve"> </t>
  </si>
  <si>
    <t>瓶窑中学</t>
  </si>
  <si>
    <t>合计</t>
  </si>
  <si>
    <t>余杭区2023年第二批公开招聘事业编制教师岗位分布表（职高）</t>
  </si>
  <si>
    <t>数学（文化课）</t>
  </si>
  <si>
    <t>艺术设计与制作（专业课）</t>
  </si>
  <si>
    <t>信息安全     （专业课）</t>
  </si>
  <si>
    <t>良渚职业高级中学</t>
  </si>
  <si>
    <t>闲林职业高级中学（浙江开放大学余杭学院）</t>
  </si>
  <si>
    <t>合  计</t>
  </si>
  <si>
    <t>余杭区2023年第二批公开招聘事业编制教师岗位分布表（初中）</t>
  </si>
  <si>
    <t>科学</t>
  </si>
  <si>
    <t>道德与法治</t>
  </si>
  <si>
    <t>历史与社会</t>
  </si>
  <si>
    <t>体育</t>
  </si>
  <si>
    <t>美术</t>
  </si>
  <si>
    <t>信息技术</t>
  </si>
  <si>
    <t>蔚澜学校（初中部）</t>
  </si>
  <si>
    <t>杭州师范大学附属未来科技城学校（初中部）</t>
  </si>
  <si>
    <t>海辰中学</t>
  </si>
  <si>
    <t>仁和中学</t>
  </si>
  <si>
    <t>良渚第一中学</t>
  </si>
  <si>
    <t>良渚第二中学</t>
  </si>
  <si>
    <t>五常中学</t>
  </si>
  <si>
    <t>禹航实验学校(初中部)</t>
  </si>
  <si>
    <t>瓶窑镇第一中学</t>
  </si>
  <si>
    <t>余杭区2023年第二批公开招聘事业编制教师岗位分布表（小学）</t>
  </si>
  <si>
    <t>学校名称</t>
  </si>
  <si>
    <t>音乐</t>
  </si>
  <si>
    <t>蔚澜学校（小学部）</t>
  </si>
  <si>
    <t>未来科技城海创小学</t>
  </si>
  <si>
    <t>未来科技城海曙小学</t>
  </si>
  <si>
    <t>海辰小学</t>
  </si>
  <si>
    <t>仁和东风小学</t>
  </si>
  <si>
    <t>东塘中心小学</t>
  </si>
  <si>
    <t xml:space="preserve">云会中心小学 </t>
  </si>
  <si>
    <t>良渚第一小学</t>
  </si>
  <si>
    <t>良渚七贤小学</t>
  </si>
  <si>
    <t>良渚杭行路小学</t>
  </si>
  <si>
    <t>良渚古墩路小学</t>
  </si>
  <si>
    <t>良渚沈括小学</t>
  </si>
  <si>
    <t>良渚实验学校（小学部）</t>
  </si>
  <si>
    <t>天空之城小学</t>
  </si>
  <si>
    <t>凤凰小学</t>
  </si>
  <si>
    <t>禹航实验学校（小学部）</t>
  </si>
  <si>
    <t>闲林中心小学</t>
  </si>
  <si>
    <t>闲林和睦小学</t>
  </si>
  <si>
    <t>中泰中心小学</t>
  </si>
  <si>
    <t>瓶窑镇第二小学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</si>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</sst>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3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63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u val="single"/>
      <sz val="12"/>
      <color indexed="20"/>
      <name val="宋体"/>
      <family val="0"/>
    </font>
    <font>
      <b/>
      <sz val="12"/>
      <color indexed="52"/>
      <name val="宋体"/>
      <family val="0"/>
    </font>
    <font>
      <b/>
      <sz val="18"/>
      <color indexed="56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8"/>
      <name val="宋体"/>
      <family val="0"/>
    </font>
    <font>
      <b/>
      <sz val="12"/>
      <color indexed="63"/>
      <name val="宋体"/>
      <family val="0"/>
    </font>
    <font>
      <sz val="12"/>
      <color indexed="52"/>
      <name val="宋体"/>
      <family val="0"/>
    </font>
    <font>
      <sz val="12"/>
      <color indexed="17"/>
      <name val="宋体"/>
      <family val="0"/>
    </font>
    <font>
      <b/>
      <sz val="12"/>
      <color indexed="9"/>
      <name val="宋体"/>
      <family val="0"/>
    </font>
    <font>
      <sz val="12"/>
      <color indexed="60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>
        <color indexed="63"/>
      </top>
      <bottom>
        <color indexed="63"/>
      </bottom>
    </border>
  </borders>
  <cellStyleXfs count="1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4" borderId="5" applyNumberFormat="0" applyAlignment="0" applyProtection="0"/>
    <xf numFmtId="0" fontId="9" fillId="34" borderId="5" applyNumberFormat="0" applyAlignment="0" applyProtection="0"/>
    <xf numFmtId="0" fontId="24" fillId="35" borderId="6" applyNumberFormat="0" applyAlignment="0" applyProtection="0"/>
    <xf numFmtId="0" fontId="24" fillId="35" borderId="6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8" fillId="0" borderId="0" applyNumberFormat="0" applyFill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0" fillId="47" borderId="9" applyNumberFormat="0" applyFont="0" applyAlignment="0" applyProtection="0"/>
    <xf numFmtId="0" fontId="0" fillId="47" borderId="9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48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1" xfId="90" applyNumberFormat="1" applyFont="1" applyFill="1" applyBorder="1" applyAlignment="1">
      <alignment horizontal="center" vertical="center" wrapText="1"/>
      <protection/>
    </xf>
    <xf numFmtId="49" fontId="3" fillId="0" borderId="16" xfId="90" applyNumberFormat="1" applyFont="1" applyFill="1" applyBorder="1" applyAlignment="1">
      <alignment horizontal="center" vertical="center" wrapText="1"/>
      <protection/>
    </xf>
    <xf numFmtId="176" fontId="3" fillId="0" borderId="16" xfId="0" applyNumberFormat="1" applyFont="1" applyFill="1" applyBorder="1" applyAlignment="1">
      <alignment horizontal="center" vertical="center" wrapText="1"/>
    </xf>
    <xf numFmtId="0" fontId="3" fillId="0" borderId="16" xfId="92" applyFont="1" applyFill="1" applyBorder="1" applyAlignment="1">
      <alignment horizontal="center" vertical="center" wrapText="1"/>
      <protection/>
    </xf>
    <xf numFmtId="49" fontId="3" fillId="0" borderId="13" xfId="91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18" xfId="91" applyNumberFormat="1" applyFont="1" applyFill="1" applyBorder="1" applyAlignment="1">
      <alignment horizontal="center" vertical="center" wrapText="1"/>
      <protection/>
    </xf>
    <xf numFmtId="49" fontId="3" fillId="0" borderId="11" xfId="87" applyNumberFormat="1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6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76" fontId="3" fillId="0" borderId="21" xfId="0" applyNumberFormat="1" applyFont="1" applyFill="1" applyBorder="1" applyAlignment="1">
      <alignment horizontal="center" vertical="center" wrapText="1"/>
    </xf>
    <xf numFmtId="49" fontId="3" fillId="0" borderId="16" xfId="127" applyNumberFormat="1" applyFont="1" applyFill="1" applyBorder="1" applyAlignment="1">
      <alignment horizontal="center" vertical="center" wrapText="1"/>
    </xf>
    <xf numFmtId="176" fontId="3" fillId="0" borderId="20" xfId="0" applyNumberFormat="1" applyFont="1" applyFill="1" applyBorder="1" applyAlignment="1">
      <alignment horizontal="center" vertical="center" wrapText="1"/>
    </xf>
    <xf numFmtId="0" fontId="3" fillId="0" borderId="11" xfId="92" applyFont="1" applyFill="1" applyBorder="1" applyAlignment="1">
      <alignment horizontal="center" vertical="center" wrapText="1"/>
      <protection/>
    </xf>
    <xf numFmtId="176" fontId="3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6" fontId="3" fillId="0" borderId="22" xfId="0" applyNumberFormat="1" applyFont="1" applyFill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3" xfId="90" applyFont="1" applyFill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3" xfId="84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13" xfId="91" applyFont="1" applyFill="1" applyBorder="1" applyAlignment="1">
      <alignment horizontal="center" vertical="center" wrapText="1"/>
      <protection/>
    </xf>
    <xf numFmtId="0" fontId="3" fillId="0" borderId="13" xfId="97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3" fillId="0" borderId="13" xfId="97" applyFont="1" applyFill="1" applyBorder="1" applyAlignment="1">
      <alignment horizontal="center" vertical="center" wrapText="1"/>
      <protection/>
    </xf>
    <xf numFmtId="0" fontId="3" fillId="0" borderId="18" xfId="97" applyFont="1" applyFill="1" applyBorder="1" applyAlignment="1">
      <alignment horizontal="center" vertical="center" wrapText="1"/>
      <protection/>
    </xf>
    <xf numFmtId="0" fontId="3" fillId="0" borderId="15" xfId="97" applyFont="1" applyFill="1" applyBorder="1" applyAlignment="1">
      <alignment horizontal="center" vertical="center" wrapText="1"/>
      <protection/>
    </xf>
    <xf numFmtId="0" fontId="3" fillId="0" borderId="23" xfId="97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177" fontId="3" fillId="0" borderId="15" xfId="128" applyNumberFormat="1" applyFont="1" applyFill="1" applyBorder="1" applyAlignment="1">
      <alignment horizontal="center" vertical="center" wrapText="1"/>
    </xf>
    <xf numFmtId="177" fontId="3" fillId="0" borderId="13" xfId="128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20" xfId="97" applyFont="1" applyFill="1" applyBorder="1" applyAlignment="1">
      <alignment horizontal="center" vertical="center" wrapText="1"/>
      <protection/>
    </xf>
    <xf numFmtId="0" fontId="2" fillId="0" borderId="0" xfId="97" applyFont="1" applyFill="1" applyBorder="1" applyAlignment="1">
      <alignment horizontal="center" vertical="center" wrapText="1"/>
      <protection/>
    </xf>
    <xf numFmtId="0" fontId="3" fillId="0" borderId="11" xfId="97" applyFont="1" applyFill="1" applyBorder="1" applyAlignment="1">
      <alignment horizontal="center" vertical="center" wrapText="1"/>
      <protection/>
    </xf>
    <xf numFmtId="0" fontId="3" fillId="0" borderId="22" xfId="97" applyFont="1" applyFill="1" applyBorder="1" applyAlignment="1">
      <alignment horizontal="center" vertical="center" wrapText="1"/>
      <protection/>
    </xf>
    <xf numFmtId="0" fontId="3" fillId="0" borderId="19" xfId="97" applyFont="1" applyFill="1" applyBorder="1" applyAlignment="1">
      <alignment horizontal="center" vertical="center" wrapText="1"/>
      <protection/>
    </xf>
    <xf numFmtId="0" fontId="3" fillId="0" borderId="13" xfId="97" applyFont="1" applyFill="1" applyBorder="1" applyAlignment="1">
      <alignment horizontal="center" vertical="center"/>
      <protection/>
    </xf>
    <xf numFmtId="0" fontId="3" fillId="0" borderId="16" xfId="97" applyFont="1" applyFill="1" applyBorder="1" applyAlignment="1">
      <alignment horizontal="center" vertical="center" wrapText="1"/>
      <protection/>
    </xf>
    <xf numFmtId="0" fontId="3" fillId="0" borderId="18" xfId="97" applyFont="1" applyFill="1" applyBorder="1" applyAlignment="1">
      <alignment horizontal="center" vertical="center" wrapText="1"/>
      <protection/>
    </xf>
    <xf numFmtId="0" fontId="3" fillId="0" borderId="10" xfId="97" applyFont="1" applyFill="1" applyBorder="1" applyAlignment="1">
      <alignment horizontal="center" vertical="center" wrapText="1"/>
      <protection/>
    </xf>
    <xf numFmtId="0" fontId="3" fillId="0" borderId="15" xfId="97" applyFont="1" applyFill="1" applyBorder="1" applyAlignment="1">
      <alignment horizontal="center" vertical="center" wrapText="1"/>
      <protection/>
    </xf>
    <xf numFmtId="0" fontId="3" fillId="0" borderId="13" xfId="97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</cellXfs>
  <cellStyles count="15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Percent" xfId="69"/>
    <cellStyle name="标题" xfId="70"/>
    <cellStyle name="标题 1" xfId="71"/>
    <cellStyle name="标题 1 2" xfId="72"/>
    <cellStyle name="标题 2" xfId="73"/>
    <cellStyle name="标题 2 2" xfId="74"/>
    <cellStyle name="标题 3" xfId="75"/>
    <cellStyle name="标题 3 2" xfId="76"/>
    <cellStyle name="标题 4" xfId="77"/>
    <cellStyle name="标题 4 2" xfId="78"/>
    <cellStyle name="标题 5" xfId="79"/>
    <cellStyle name="差" xfId="80"/>
    <cellStyle name="差 2" xfId="81"/>
    <cellStyle name="常规 14" xfId="82"/>
    <cellStyle name="常规 14 2" xfId="83"/>
    <cellStyle name="常规 2" xfId="84"/>
    <cellStyle name="常规 2 2" xfId="85"/>
    <cellStyle name="常规 2 3" xfId="86"/>
    <cellStyle name="常规 2 4" xfId="87"/>
    <cellStyle name="常规 22" xfId="88"/>
    <cellStyle name="常规 22 2" xfId="89"/>
    <cellStyle name="常规 23" xfId="90"/>
    <cellStyle name="常规 29" xfId="91"/>
    <cellStyle name="常规 3" xfId="92"/>
    <cellStyle name="常规 3 2" xfId="93"/>
    <cellStyle name="常规 3 3" xfId="94"/>
    <cellStyle name="常规 37" xfId="95"/>
    <cellStyle name="常规 37 2" xfId="96"/>
    <cellStyle name="常规 4" xfId="97"/>
    <cellStyle name="常规 4 2" xfId="98"/>
    <cellStyle name="常规 42" xfId="99"/>
    <cellStyle name="常规 42 2" xfId="100"/>
    <cellStyle name="常规 44" xfId="101"/>
    <cellStyle name="常规 44 2" xfId="102"/>
    <cellStyle name="常规 5" xfId="103"/>
    <cellStyle name="常规 5 2" xfId="104"/>
    <cellStyle name="常规 63" xfId="105"/>
    <cellStyle name="常规 63 2" xfId="106"/>
    <cellStyle name="常规 9" xfId="107"/>
    <cellStyle name="常规 9 2" xfId="108"/>
    <cellStyle name="Hyperlink" xfId="109"/>
    <cellStyle name="好" xfId="110"/>
    <cellStyle name="好 2" xfId="111"/>
    <cellStyle name="汇总" xfId="112"/>
    <cellStyle name="汇总 2" xfId="113"/>
    <cellStyle name="Currency" xfId="114"/>
    <cellStyle name="Currency [0]" xfId="115"/>
    <cellStyle name="计算" xfId="116"/>
    <cellStyle name="计算 2" xfId="117"/>
    <cellStyle name="检查单元格" xfId="118"/>
    <cellStyle name="检查单元格 2" xfId="119"/>
    <cellStyle name="解释性文本" xfId="120"/>
    <cellStyle name="解释性文本 2" xfId="121"/>
    <cellStyle name="警告文本" xfId="122"/>
    <cellStyle name="警告文本 2" xfId="123"/>
    <cellStyle name="链接单元格" xfId="124"/>
    <cellStyle name="链接单元格 2" xfId="125"/>
    <cellStyle name="Comma" xfId="126"/>
    <cellStyle name="千位分隔 18" xfId="127"/>
    <cellStyle name="千位分隔 3" xfId="128"/>
    <cellStyle name="千位分隔 3 2" xfId="129"/>
    <cellStyle name="千位分隔 5" xfId="130"/>
    <cellStyle name="千位分隔 5 2" xfId="131"/>
    <cellStyle name="千位分隔 6" xfId="132"/>
    <cellStyle name="千位分隔 6 2" xfId="133"/>
    <cellStyle name="千位分隔 7" xfId="134"/>
    <cellStyle name="千位分隔 7 2" xfId="135"/>
    <cellStyle name="Comma [0]" xfId="136"/>
    <cellStyle name="强调文字颜色 1" xfId="137"/>
    <cellStyle name="强调文字颜色 1 2" xfId="138"/>
    <cellStyle name="强调文字颜色 2" xfId="139"/>
    <cellStyle name="强调文字颜色 2 2" xfId="140"/>
    <cellStyle name="强调文字颜色 3" xfId="141"/>
    <cellStyle name="强调文字颜色 3 2" xfId="142"/>
    <cellStyle name="强调文字颜色 4" xfId="143"/>
    <cellStyle name="强调文字颜色 4 2" xfId="144"/>
    <cellStyle name="强调文字颜色 5" xfId="145"/>
    <cellStyle name="强调文字颜色 5 2" xfId="146"/>
    <cellStyle name="强调文字颜色 6" xfId="147"/>
    <cellStyle name="强调文字颜色 6 2" xfId="148"/>
    <cellStyle name="适中" xfId="149"/>
    <cellStyle name="适中 2" xfId="150"/>
    <cellStyle name="输出" xfId="151"/>
    <cellStyle name="输出 2" xfId="152"/>
    <cellStyle name="输入" xfId="153"/>
    <cellStyle name="输入 2" xfId="154"/>
    <cellStyle name="Followed Hyperlink" xfId="155"/>
    <cellStyle name="着色 1" xfId="156"/>
    <cellStyle name="着色 2" xfId="157"/>
    <cellStyle name="着色 3" xfId="158"/>
    <cellStyle name="着色 4" xfId="159"/>
    <cellStyle name="着色 5" xfId="160"/>
    <cellStyle name="着色 6" xfId="161"/>
    <cellStyle name="注释" xfId="162"/>
    <cellStyle name="注释 2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view="pageBreakPreview" zoomScaleSheetLayoutView="100" zoomScalePageLayoutView="0" workbookViewId="0" topLeftCell="A1">
      <selection activeCell="B2" sqref="B2:B3"/>
    </sheetView>
  </sheetViews>
  <sheetFormatPr defaultColWidth="9.00390625" defaultRowHeight="14.25"/>
  <cols>
    <col min="1" max="1" width="19.25390625" style="1" customWidth="1"/>
    <col min="2" max="2" width="9.00390625" style="1" customWidth="1"/>
    <col min="3" max="11" width="5.375" style="1" customWidth="1"/>
    <col min="12" max="247" width="9.00390625" style="1" customWidth="1"/>
  </cols>
  <sheetData>
    <row r="1" spans="1:11" ht="53.2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31.5" customHeight="1">
      <c r="A2" s="64" t="s">
        <v>1</v>
      </c>
      <c r="B2" s="64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</row>
    <row r="3" spans="1:11" ht="72" customHeight="1">
      <c r="A3" s="64"/>
      <c r="B3" s="64"/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ht="27.75" customHeight="1">
      <c r="A4" s="25" t="s">
        <v>13</v>
      </c>
      <c r="B4" s="25">
        <f>SUM(C4:K4)</f>
        <v>8</v>
      </c>
      <c r="C4" s="25"/>
      <c r="D4" s="25">
        <v>4</v>
      </c>
      <c r="E4" s="25">
        <v>1</v>
      </c>
      <c r="F4" s="25"/>
      <c r="G4" s="25"/>
      <c r="H4" s="25">
        <v>1</v>
      </c>
      <c r="I4" s="44">
        <v>1</v>
      </c>
      <c r="J4" s="44">
        <v>1</v>
      </c>
      <c r="K4" s="25"/>
    </row>
    <row r="5" spans="1:12" ht="27.75" customHeight="1">
      <c r="A5" s="25" t="s">
        <v>14</v>
      </c>
      <c r="B5" s="25">
        <v>6</v>
      </c>
      <c r="C5" s="25">
        <v>2</v>
      </c>
      <c r="D5" s="25">
        <v>1</v>
      </c>
      <c r="E5" s="25"/>
      <c r="F5" s="25">
        <v>1</v>
      </c>
      <c r="G5" s="25">
        <v>1</v>
      </c>
      <c r="H5" s="25"/>
      <c r="I5" s="44"/>
      <c r="J5" s="44">
        <v>1</v>
      </c>
      <c r="K5" s="25"/>
      <c r="L5" s="1" t="s">
        <v>15</v>
      </c>
    </row>
    <row r="6" spans="1:12" ht="27.75" customHeight="1">
      <c r="A6" s="25" t="s">
        <v>16</v>
      </c>
      <c r="B6" s="60">
        <v>2</v>
      </c>
      <c r="C6" s="25">
        <v>1</v>
      </c>
      <c r="D6" s="25"/>
      <c r="E6" s="25"/>
      <c r="F6" s="25"/>
      <c r="G6" s="25"/>
      <c r="H6" s="25"/>
      <c r="I6" s="44"/>
      <c r="J6" s="44"/>
      <c r="K6" s="62">
        <v>1</v>
      </c>
      <c r="L6" s="1" t="s">
        <v>15</v>
      </c>
    </row>
    <row r="7" spans="1:11" ht="42" customHeight="1">
      <c r="A7" s="7" t="s">
        <v>17</v>
      </c>
      <c r="B7" s="61">
        <f>SUM(B4:B6)</f>
        <v>16</v>
      </c>
      <c r="C7" s="61">
        <f>SUM(C4:C6)</f>
        <v>3</v>
      </c>
      <c r="D7" s="61">
        <f aca="true" t="shared" si="0" ref="D7:K7">SUM(D4:D6)</f>
        <v>5</v>
      </c>
      <c r="E7" s="61">
        <f t="shared" si="0"/>
        <v>1</v>
      </c>
      <c r="F7" s="61">
        <f t="shared" si="0"/>
        <v>1</v>
      </c>
      <c r="G7" s="61">
        <f t="shared" si="0"/>
        <v>1</v>
      </c>
      <c r="H7" s="61">
        <f t="shared" si="0"/>
        <v>1</v>
      </c>
      <c r="I7" s="61">
        <f t="shared" si="0"/>
        <v>1</v>
      </c>
      <c r="J7" s="61">
        <f t="shared" si="0"/>
        <v>2</v>
      </c>
      <c r="K7" s="61">
        <f t="shared" si="0"/>
        <v>1</v>
      </c>
    </row>
  </sheetData>
  <sheetProtection/>
  <mergeCells count="4">
    <mergeCell ref="A1:K1"/>
    <mergeCell ref="C2:K2"/>
    <mergeCell ref="A2:A3"/>
    <mergeCell ref="B2:B3"/>
  </mergeCells>
  <printOptions/>
  <pageMargins left="0.6986111111111111" right="0.6986111111111111" top="0.75" bottom="0.75" header="0.3" footer="0.3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4">
      <selection activeCell="F4" sqref="F4"/>
    </sheetView>
  </sheetViews>
  <sheetFormatPr defaultColWidth="9.00390625" defaultRowHeight="14.25"/>
  <cols>
    <col min="1" max="1" width="17.25390625" style="0" customWidth="1"/>
    <col min="2" max="2" width="9.00390625" style="0" customWidth="1"/>
    <col min="3" max="3" width="14.125" style="0" customWidth="1"/>
    <col min="4" max="4" width="14.50390625" style="0" customWidth="1"/>
    <col min="5" max="5" width="13.125" style="0" customWidth="1"/>
  </cols>
  <sheetData>
    <row r="1" spans="1:5" ht="53.25" customHeight="1">
      <c r="A1" s="65" t="s">
        <v>18</v>
      </c>
      <c r="B1" s="65"/>
      <c r="C1" s="66"/>
      <c r="D1" s="66"/>
      <c r="E1" s="66"/>
    </row>
    <row r="2" spans="1:6" ht="31.5" customHeight="1">
      <c r="A2" s="70" t="s">
        <v>1</v>
      </c>
      <c r="B2" s="67" t="s">
        <v>2</v>
      </c>
      <c r="C2" s="67" t="s">
        <v>3</v>
      </c>
      <c r="D2" s="68"/>
      <c r="E2" s="69"/>
      <c r="F2" s="52"/>
    </row>
    <row r="3" spans="1:6" ht="35.25" customHeight="1">
      <c r="A3" s="70"/>
      <c r="B3" s="67"/>
      <c r="C3" s="71" t="s">
        <v>19</v>
      </c>
      <c r="D3" s="73" t="s">
        <v>20</v>
      </c>
      <c r="E3" s="75" t="s">
        <v>21</v>
      </c>
      <c r="F3" s="52"/>
    </row>
    <row r="4" spans="1:6" ht="113.25" customHeight="1">
      <c r="A4" s="70"/>
      <c r="B4" s="67"/>
      <c r="C4" s="72"/>
      <c r="D4" s="74"/>
      <c r="E4" s="75"/>
      <c r="F4" s="52"/>
    </row>
    <row r="5" spans="1:7" ht="24" customHeight="1">
      <c r="A5" s="51" t="s">
        <v>22</v>
      </c>
      <c r="B5" s="56">
        <v>1</v>
      </c>
      <c r="C5" s="56"/>
      <c r="D5" s="53">
        <v>1</v>
      </c>
      <c r="E5" s="53"/>
      <c r="F5" s="57" t="s">
        <v>15</v>
      </c>
      <c r="G5" s="58" t="s">
        <v>15</v>
      </c>
    </row>
    <row r="6" spans="1:9" ht="42" customHeight="1">
      <c r="A6" s="53" t="s">
        <v>23</v>
      </c>
      <c r="B6" s="59">
        <f>SUM(C6:E6)</f>
        <v>3</v>
      </c>
      <c r="C6" s="59">
        <v>1</v>
      </c>
      <c r="D6" s="8"/>
      <c r="E6" s="20">
        <v>2</v>
      </c>
      <c r="F6" s="34" t="s">
        <v>15</v>
      </c>
      <c r="G6" s="58" t="s">
        <v>15</v>
      </c>
      <c r="H6" s="58" t="s">
        <v>15</v>
      </c>
      <c r="I6" t="s">
        <v>15</v>
      </c>
    </row>
    <row r="7" spans="1:6" ht="28.5" customHeight="1">
      <c r="A7" s="55" t="s">
        <v>24</v>
      </c>
      <c r="B7" s="54">
        <f>SUM(B5:B6)</f>
        <v>4</v>
      </c>
      <c r="C7" s="54">
        <f>SUM(C5:C6)</f>
        <v>1</v>
      </c>
      <c r="D7" s="54">
        <f>SUM(D5:D6)</f>
        <v>1</v>
      </c>
      <c r="E7" s="53">
        <f>SUM(E5:E6)</f>
        <v>2</v>
      </c>
      <c r="F7" s="52"/>
    </row>
  </sheetData>
  <sheetProtection/>
  <mergeCells count="7">
    <mergeCell ref="A1:E1"/>
    <mergeCell ref="C2:E2"/>
    <mergeCell ref="A2:A4"/>
    <mergeCell ref="B2:B4"/>
    <mergeCell ref="C3:C4"/>
    <mergeCell ref="D3:D4"/>
    <mergeCell ref="E3:E4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A14"/>
  <sheetViews>
    <sheetView tabSelected="1" view="pageBreakPreview" zoomScaleSheetLayoutView="100" zoomScalePageLayoutView="0" workbookViewId="0" topLeftCell="A1">
      <pane ySplit="4" topLeftCell="A8" activePane="bottomLeft" state="frozen"/>
      <selection pane="topLeft" activeCell="A1" sqref="A1"/>
      <selection pane="bottomLeft" activeCell="G13" sqref="G13"/>
    </sheetView>
  </sheetViews>
  <sheetFormatPr defaultColWidth="9.00390625" defaultRowHeight="14.25"/>
  <cols>
    <col min="1" max="1" width="21.00390625" style="40" customWidth="1"/>
    <col min="2" max="2" width="7.50390625" style="41" customWidth="1"/>
    <col min="3" max="11" width="7.50390625" style="42" customWidth="1"/>
    <col min="12" max="209" width="9.00390625" style="40" customWidth="1"/>
  </cols>
  <sheetData>
    <row r="1" spans="1:11" ht="44.25" customHeight="1">
      <c r="A1" s="63" t="s">
        <v>25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27" customHeight="1">
      <c r="A2" s="64" t="s">
        <v>1</v>
      </c>
      <c r="B2" s="76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</row>
    <row r="3" spans="1:11" ht="28.5" customHeight="1">
      <c r="A3" s="64"/>
      <c r="B3" s="77"/>
      <c r="C3" s="78" t="s">
        <v>4</v>
      </c>
      <c r="D3" s="78" t="s">
        <v>5</v>
      </c>
      <c r="E3" s="78" t="s">
        <v>6</v>
      </c>
      <c r="F3" s="78" t="s">
        <v>26</v>
      </c>
      <c r="G3" s="78" t="s">
        <v>27</v>
      </c>
      <c r="H3" s="78" t="s">
        <v>28</v>
      </c>
      <c r="I3" s="79" t="s">
        <v>29</v>
      </c>
      <c r="J3" s="80" t="s">
        <v>30</v>
      </c>
      <c r="K3" s="81" t="s">
        <v>31</v>
      </c>
    </row>
    <row r="4" spans="1:11" ht="42" customHeight="1">
      <c r="A4" s="64"/>
      <c r="B4" s="77"/>
      <c r="C4" s="64"/>
      <c r="D4" s="64"/>
      <c r="E4" s="64"/>
      <c r="F4" s="64"/>
      <c r="G4" s="64"/>
      <c r="H4" s="64"/>
      <c r="I4" s="76"/>
      <c r="J4" s="79"/>
      <c r="K4" s="78"/>
    </row>
    <row r="5" spans="1:12" ht="30" customHeight="1">
      <c r="A5" s="25" t="s">
        <v>32</v>
      </c>
      <c r="B5" s="43">
        <v>3</v>
      </c>
      <c r="C5" s="25"/>
      <c r="D5" s="25">
        <v>1</v>
      </c>
      <c r="E5" s="25">
        <v>1</v>
      </c>
      <c r="F5" s="25"/>
      <c r="G5" s="44"/>
      <c r="H5" s="44"/>
      <c r="I5" s="44"/>
      <c r="J5" s="44"/>
      <c r="K5" s="7">
        <v>1</v>
      </c>
      <c r="L5" s="40" t="s">
        <v>15</v>
      </c>
    </row>
    <row r="6" spans="1:11" ht="30" customHeight="1">
      <c r="A6" s="7" t="s">
        <v>33</v>
      </c>
      <c r="B6" s="45">
        <v>3</v>
      </c>
      <c r="C6" s="7"/>
      <c r="D6" s="7">
        <v>1</v>
      </c>
      <c r="E6" s="7"/>
      <c r="F6" s="7">
        <v>1</v>
      </c>
      <c r="G6" s="5">
        <v>1</v>
      </c>
      <c r="H6" s="5"/>
      <c r="I6" s="5"/>
      <c r="J6" s="5"/>
      <c r="K6" s="7"/>
    </row>
    <row r="7" spans="1:11" ht="30" customHeight="1">
      <c r="A7" s="7" t="s">
        <v>34</v>
      </c>
      <c r="B7" s="45">
        <v>6</v>
      </c>
      <c r="C7" s="7">
        <v>2</v>
      </c>
      <c r="D7" s="7">
        <v>1</v>
      </c>
      <c r="E7" s="7">
        <v>1</v>
      </c>
      <c r="F7" s="7">
        <v>1</v>
      </c>
      <c r="G7" s="5"/>
      <c r="H7" s="5">
        <v>1</v>
      </c>
      <c r="I7" s="5"/>
      <c r="J7" s="5"/>
      <c r="K7" s="7"/>
    </row>
    <row r="8" spans="1:209" s="38" customFormat="1" ht="30" customHeight="1">
      <c r="A8" s="46" t="s">
        <v>35</v>
      </c>
      <c r="B8" s="45">
        <v>5</v>
      </c>
      <c r="C8" s="12">
        <v>1</v>
      </c>
      <c r="D8" s="12">
        <v>1</v>
      </c>
      <c r="E8" s="12">
        <v>1</v>
      </c>
      <c r="F8" s="12">
        <v>2</v>
      </c>
      <c r="G8" s="47"/>
      <c r="H8" s="47"/>
      <c r="I8" s="47"/>
      <c r="J8" s="47"/>
      <c r="K8" s="45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</row>
    <row r="9" spans="1:209" s="38" customFormat="1" ht="30" customHeight="1">
      <c r="A9" s="19" t="s">
        <v>36</v>
      </c>
      <c r="B9" s="45">
        <v>8</v>
      </c>
      <c r="C9" s="12">
        <v>1</v>
      </c>
      <c r="D9" s="12">
        <v>2</v>
      </c>
      <c r="E9" s="12">
        <v>1</v>
      </c>
      <c r="F9" s="12">
        <v>1</v>
      </c>
      <c r="G9" s="87" t="s">
        <v>64</v>
      </c>
      <c r="H9" s="47">
        <v>1</v>
      </c>
      <c r="I9" s="47">
        <v>2</v>
      </c>
      <c r="J9" s="47"/>
      <c r="K9" s="45"/>
      <c r="L9" s="41" t="s">
        <v>15</v>
      </c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</row>
    <row r="10" spans="1:209" s="38" customFormat="1" ht="30" customHeight="1">
      <c r="A10" s="19" t="s">
        <v>37</v>
      </c>
      <c r="B10" s="45">
        <v>2</v>
      </c>
      <c r="C10" s="12"/>
      <c r="D10" s="12"/>
      <c r="E10" s="12"/>
      <c r="F10" s="12"/>
      <c r="G10" s="47">
        <v>1</v>
      </c>
      <c r="H10" s="47"/>
      <c r="I10" s="47">
        <v>1</v>
      </c>
      <c r="J10" s="47"/>
      <c r="K10" s="45"/>
      <c r="L10" s="41" t="s">
        <v>15</v>
      </c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</row>
    <row r="11" spans="1:209" s="38" customFormat="1" ht="30" customHeight="1">
      <c r="A11" s="48" t="s">
        <v>38</v>
      </c>
      <c r="B11" s="45">
        <v>2</v>
      </c>
      <c r="C11" s="45"/>
      <c r="D11" s="45"/>
      <c r="E11" s="45"/>
      <c r="F11" s="45">
        <v>1</v>
      </c>
      <c r="G11" s="47"/>
      <c r="H11" s="47"/>
      <c r="I11" s="47"/>
      <c r="J11" s="47">
        <v>1</v>
      </c>
      <c r="K11" s="45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</row>
    <row r="12" spans="1:11" s="39" customFormat="1" ht="30" customHeight="1">
      <c r="A12" s="49" t="s">
        <v>39</v>
      </c>
      <c r="B12" s="45">
        <v>2</v>
      </c>
      <c r="C12" s="45">
        <v>1</v>
      </c>
      <c r="D12" s="45"/>
      <c r="E12" s="45"/>
      <c r="F12" s="45">
        <v>1</v>
      </c>
      <c r="G12" s="47"/>
      <c r="H12" s="47"/>
      <c r="I12" s="47"/>
      <c r="J12" s="47"/>
      <c r="K12" s="45"/>
    </row>
    <row r="13" spans="1:209" s="38" customFormat="1" ht="30" customHeight="1">
      <c r="A13" s="50" t="s">
        <v>40</v>
      </c>
      <c r="B13" s="45">
        <v>9</v>
      </c>
      <c r="C13" s="7">
        <v>2</v>
      </c>
      <c r="D13" s="7">
        <v>1</v>
      </c>
      <c r="E13" s="7">
        <v>2</v>
      </c>
      <c r="F13" s="7">
        <v>2</v>
      </c>
      <c r="G13" s="47">
        <v>1</v>
      </c>
      <c r="H13" s="47">
        <v>1</v>
      </c>
      <c r="I13" s="47"/>
      <c r="J13" s="47"/>
      <c r="K13" s="45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</row>
    <row r="14" spans="1:11" ht="30" customHeight="1">
      <c r="A14" s="7" t="s">
        <v>17</v>
      </c>
      <c r="B14" s="45">
        <f>SUM(B5:B13)</f>
        <v>40</v>
      </c>
      <c r="C14" s="45">
        <f aca="true" t="shared" si="0" ref="C14:K14">SUM(C5:C13)</f>
        <v>7</v>
      </c>
      <c r="D14" s="45">
        <f t="shared" si="0"/>
        <v>7</v>
      </c>
      <c r="E14" s="45">
        <f t="shared" si="0"/>
        <v>6</v>
      </c>
      <c r="F14" s="45">
        <f t="shared" si="0"/>
        <v>9</v>
      </c>
      <c r="G14" s="45">
        <f t="shared" si="0"/>
        <v>3</v>
      </c>
      <c r="H14" s="45">
        <f t="shared" si="0"/>
        <v>3</v>
      </c>
      <c r="I14" s="45">
        <f t="shared" si="0"/>
        <v>3</v>
      </c>
      <c r="J14" s="45">
        <f t="shared" si="0"/>
        <v>1</v>
      </c>
      <c r="K14" s="45">
        <f t="shared" si="0"/>
        <v>1</v>
      </c>
    </row>
  </sheetData>
  <sheetProtection/>
  <mergeCells count="13">
    <mergeCell ref="I3:I4"/>
    <mergeCell ref="J3:J4"/>
    <mergeCell ref="K3:K4"/>
    <mergeCell ref="A1:K1"/>
    <mergeCell ref="C2:K2"/>
    <mergeCell ref="A2:A4"/>
    <mergeCell ref="B2:B4"/>
    <mergeCell ref="C3:C4"/>
    <mergeCell ref="D3:D4"/>
    <mergeCell ref="E3:E4"/>
    <mergeCell ref="F3:F4"/>
    <mergeCell ref="G3:G4"/>
    <mergeCell ref="H3:H4"/>
  </mergeCells>
  <printOptions horizontalCentered="1"/>
  <pageMargins left="0.34930555555555554" right="0.34930555555555554" top="0.38958333333333334" bottom="0.03888888888888889" header="0.5076388888888889" footer="0.5076388888888889"/>
  <pageSetup horizontalDpi="600" verticalDpi="600" orientation="portrait" paperSize="9" scale="9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T24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P8" sqref="P8"/>
    </sheetView>
  </sheetViews>
  <sheetFormatPr defaultColWidth="9.00390625" defaultRowHeight="14.25"/>
  <cols>
    <col min="1" max="1" width="21.50390625" style="3" customWidth="1"/>
    <col min="2" max="2" width="7.875" style="3" customWidth="1"/>
    <col min="3" max="9" width="6.375" style="3" customWidth="1"/>
    <col min="10" max="10" width="5.875" style="3" customWidth="1"/>
    <col min="11" max="11" width="6.125" style="3" customWidth="1"/>
    <col min="12" max="12" width="8.375" style="3" customWidth="1"/>
    <col min="13" max="253" width="9.00390625" style="3" customWidth="1"/>
    <col min="254" max="254" width="9.00390625" style="1" customWidth="1"/>
  </cols>
  <sheetData>
    <row r="1" spans="1:11" ht="53.25" customHeight="1">
      <c r="A1" s="63" t="s">
        <v>41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25.5" customHeight="1">
      <c r="A2" s="84" t="s">
        <v>42</v>
      </c>
      <c r="B2" s="85" t="s">
        <v>2</v>
      </c>
      <c r="C2" s="76" t="s">
        <v>3</v>
      </c>
      <c r="D2" s="82"/>
      <c r="E2" s="82"/>
      <c r="F2" s="82"/>
      <c r="G2" s="82"/>
      <c r="H2" s="82"/>
      <c r="I2" s="82"/>
      <c r="J2" s="82"/>
      <c r="K2" s="83"/>
    </row>
    <row r="3" spans="1:11" ht="33" customHeight="1">
      <c r="A3" s="81"/>
      <c r="B3" s="86"/>
      <c r="C3" s="7" t="s">
        <v>4</v>
      </c>
      <c r="D3" s="7" t="s">
        <v>5</v>
      </c>
      <c r="E3" s="7" t="s">
        <v>6</v>
      </c>
      <c r="F3" s="7" t="s">
        <v>26</v>
      </c>
      <c r="G3" s="7" t="s">
        <v>43</v>
      </c>
      <c r="H3" s="7" t="s">
        <v>29</v>
      </c>
      <c r="I3" s="7" t="s">
        <v>30</v>
      </c>
      <c r="J3" s="5" t="s">
        <v>31</v>
      </c>
      <c r="K3" s="7" t="s">
        <v>12</v>
      </c>
    </row>
    <row r="4" spans="1:253" s="1" customFormat="1" ht="27" customHeight="1">
      <c r="A4" s="7" t="s">
        <v>44</v>
      </c>
      <c r="B4" s="8">
        <v>2</v>
      </c>
      <c r="C4" s="9">
        <v>1</v>
      </c>
      <c r="D4" s="10">
        <v>1</v>
      </c>
      <c r="E4" s="11"/>
      <c r="F4" s="12"/>
      <c r="G4" s="13"/>
      <c r="H4" s="12"/>
      <c r="I4" s="12"/>
      <c r="J4" s="11"/>
      <c r="K4" s="12"/>
      <c r="L4" s="3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1" customFormat="1" ht="27" customHeight="1">
      <c r="A5" s="14" t="s">
        <v>45</v>
      </c>
      <c r="B5" s="8">
        <v>3</v>
      </c>
      <c r="C5" s="9">
        <v>2</v>
      </c>
      <c r="D5" s="10">
        <v>1</v>
      </c>
      <c r="E5" s="11"/>
      <c r="F5" s="12"/>
      <c r="G5" s="13"/>
      <c r="H5" s="12"/>
      <c r="I5" s="12"/>
      <c r="J5" s="11"/>
      <c r="K5" s="12"/>
      <c r="L5" s="3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1" customFormat="1" ht="27" customHeight="1">
      <c r="A6" s="14" t="s">
        <v>46</v>
      </c>
      <c r="B6" s="8">
        <v>1</v>
      </c>
      <c r="C6" s="9">
        <v>1</v>
      </c>
      <c r="D6" s="10"/>
      <c r="E6" s="11"/>
      <c r="F6" s="12"/>
      <c r="G6" s="13"/>
      <c r="H6" s="12"/>
      <c r="I6" s="12" t="s">
        <v>15</v>
      </c>
      <c r="J6" s="11"/>
      <c r="K6" s="12"/>
      <c r="L6" s="3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12" ht="27" customHeight="1">
      <c r="A7" s="15" t="s">
        <v>47</v>
      </c>
      <c r="B7" s="8">
        <v>5</v>
      </c>
      <c r="C7" s="9">
        <v>4</v>
      </c>
      <c r="D7" s="10">
        <v>1</v>
      </c>
      <c r="E7" s="11"/>
      <c r="F7" s="12"/>
      <c r="G7" s="12"/>
      <c r="H7" s="12"/>
      <c r="I7" s="12"/>
      <c r="J7" s="11"/>
      <c r="K7" s="12"/>
      <c r="L7" s="34"/>
    </row>
    <row r="8" spans="1:12" ht="27" customHeight="1">
      <c r="A8" s="16" t="s">
        <v>48</v>
      </c>
      <c r="B8" s="8">
        <v>6</v>
      </c>
      <c r="C8" s="9">
        <v>2</v>
      </c>
      <c r="D8" s="10">
        <v>2</v>
      </c>
      <c r="E8" s="17">
        <v>1</v>
      </c>
      <c r="F8" s="10">
        <v>1</v>
      </c>
      <c r="G8" s="10"/>
      <c r="H8" s="10"/>
      <c r="I8" s="10"/>
      <c r="J8" s="11"/>
      <c r="K8" s="12"/>
      <c r="L8" s="35"/>
    </row>
    <row r="9" spans="1:12" ht="27" customHeight="1">
      <c r="A9" s="16" t="s">
        <v>49</v>
      </c>
      <c r="B9" s="8">
        <v>2</v>
      </c>
      <c r="C9" s="9">
        <v>1</v>
      </c>
      <c r="D9" s="10">
        <v>1</v>
      </c>
      <c r="E9" s="17"/>
      <c r="F9" s="10"/>
      <c r="G9" s="10"/>
      <c r="H9" s="10"/>
      <c r="I9" s="10"/>
      <c r="J9" s="11"/>
      <c r="K9" s="12"/>
      <c r="L9" s="35"/>
    </row>
    <row r="10" spans="1:12" ht="27" customHeight="1">
      <c r="A10" s="16" t="s">
        <v>50</v>
      </c>
      <c r="B10" s="8">
        <v>1</v>
      </c>
      <c r="C10" s="9"/>
      <c r="D10" s="10">
        <v>1</v>
      </c>
      <c r="E10" s="17"/>
      <c r="F10" s="10"/>
      <c r="G10" s="10"/>
      <c r="H10" s="10"/>
      <c r="I10" s="10"/>
      <c r="J10" s="11"/>
      <c r="K10" s="12"/>
      <c r="L10" s="35"/>
    </row>
    <row r="11" spans="1:12" ht="27" customHeight="1">
      <c r="A11" s="16" t="s">
        <v>51</v>
      </c>
      <c r="B11" s="8">
        <v>7</v>
      </c>
      <c r="C11" s="9">
        <v>5</v>
      </c>
      <c r="D11" s="10">
        <v>2</v>
      </c>
      <c r="E11" s="17"/>
      <c r="F11" s="10"/>
      <c r="G11" s="10"/>
      <c r="H11" s="10"/>
      <c r="I11" s="10"/>
      <c r="J11" s="11"/>
      <c r="K11" s="12"/>
      <c r="L11" s="35"/>
    </row>
    <row r="12" spans="1:12" ht="27" customHeight="1">
      <c r="A12" s="16" t="s">
        <v>52</v>
      </c>
      <c r="B12" s="8">
        <v>3</v>
      </c>
      <c r="C12" s="9"/>
      <c r="D12" s="10">
        <v>1</v>
      </c>
      <c r="E12" s="17"/>
      <c r="F12" s="10">
        <v>1</v>
      </c>
      <c r="G12" s="10"/>
      <c r="H12" s="10"/>
      <c r="I12" s="10"/>
      <c r="J12" s="11"/>
      <c r="K12" s="12">
        <v>1</v>
      </c>
      <c r="L12" s="35"/>
    </row>
    <row r="13" spans="1:12" ht="27" customHeight="1">
      <c r="A13" s="16" t="s">
        <v>53</v>
      </c>
      <c r="B13" s="8">
        <v>1</v>
      </c>
      <c r="C13" s="9"/>
      <c r="D13" s="10"/>
      <c r="E13" s="17"/>
      <c r="F13" s="10">
        <v>1</v>
      </c>
      <c r="G13" s="10"/>
      <c r="H13" s="10"/>
      <c r="I13" s="10"/>
      <c r="J13" s="11"/>
      <c r="K13" s="12"/>
      <c r="L13" s="35"/>
    </row>
    <row r="14" spans="1:12" ht="27" customHeight="1">
      <c r="A14" s="16" t="s">
        <v>54</v>
      </c>
      <c r="B14" s="8">
        <v>2</v>
      </c>
      <c r="C14" s="9">
        <v>1</v>
      </c>
      <c r="D14" s="10"/>
      <c r="E14" s="17"/>
      <c r="F14" s="10"/>
      <c r="G14" s="10"/>
      <c r="H14" s="10">
        <v>1</v>
      </c>
      <c r="I14" s="10"/>
      <c r="J14" s="11"/>
      <c r="K14" s="12"/>
      <c r="L14" s="35" t="s">
        <v>15</v>
      </c>
    </row>
    <row r="15" spans="1:12" ht="27" customHeight="1">
      <c r="A15" s="16" t="s">
        <v>55</v>
      </c>
      <c r="B15" s="8">
        <v>5</v>
      </c>
      <c r="C15" s="9">
        <v>4</v>
      </c>
      <c r="D15" s="10">
        <v>1</v>
      </c>
      <c r="E15" s="17"/>
      <c r="F15" s="10"/>
      <c r="G15" s="10"/>
      <c r="H15" s="10"/>
      <c r="I15" s="10"/>
      <c r="J15" s="11"/>
      <c r="K15" s="12"/>
      <c r="L15" s="35"/>
    </row>
    <row r="16" spans="1:12" ht="27" customHeight="1">
      <c r="A16" s="16" t="s">
        <v>56</v>
      </c>
      <c r="B16" s="8">
        <v>6</v>
      </c>
      <c r="C16" s="9">
        <v>2</v>
      </c>
      <c r="D16" s="10">
        <v>1</v>
      </c>
      <c r="E16" s="17"/>
      <c r="F16" s="10">
        <v>1</v>
      </c>
      <c r="G16" s="10"/>
      <c r="H16" s="10">
        <v>1</v>
      </c>
      <c r="I16" s="10">
        <v>1</v>
      </c>
      <c r="J16" s="11"/>
      <c r="K16" s="12"/>
      <c r="L16" s="35" t="s">
        <v>15</v>
      </c>
    </row>
    <row r="17" spans="1:253" s="1" customFormat="1" ht="27" customHeight="1">
      <c r="A17" s="18" t="s">
        <v>57</v>
      </c>
      <c r="B17" s="8">
        <v>1</v>
      </c>
      <c r="C17" s="9">
        <v>1</v>
      </c>
      <c r="D17" s="10"/>
      <c r="E17" s="10"/>
      <c r="F17" s="10"/>
      <c r="G17" s="10"/>
      <c r="H17" s="10"/>
      <c r="I17" s="10"/>
      <c r="J17" s="11"/>
      <c r="K17" s="12"/>
      <c r="L17" s="3" t="s">
        <v>15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4" s="2" customFormat="1" ht="27" customHeight="1">
      <c r="A18" s="19" t="s">
        <v>58</v>
      </c>
      <c r="B18" s="20">
        <v>3</v>
      </c>
      <c r="C18" s="21">
        <v>2</v>
      </c>
      <c r="D18" s="4">
        <v>1</v>
      </c>
      <c r="E18" s="4"/>
      <c r="F18" s="7"/>
      <c r="G18" s="7"/>
      <c r="H18" s="7"/>
      <c r="I18" s="4"/>
      <c r="J18" s="5"/>
      <c r="K18" s="7"/>
      <c r="L18" s="3" t="s">
        <v>15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11" s="1" customFormat="1" ht="27" customHeight="1">
      <c r="A19" s="22" t="s">
        <v>59</v>
      </c>
      <c r="B19" s="8">
        <v>7</v>
      </c>
      <c r="C19" s="12">
        <v>4</v>
      </c>
      <c r="D19" s="12">
        <v>1</v>
      </c>
      <c r="E19" s="12"/>
      <c r="F19" s="9"/>
      <c r="G19" s="9">
        <v>1</v>
      </c>
      <c r="H19" s="17"/>
      <c r="I19" s="12"/>
      <c r="J19" s="36"/>
      <c r="K19" s="12">
        <v>1</v>
      </c>
    </row>
    <row r="20" spans="1:11" ht="27" customHeight="1">
      <c r="A20" s="23" t="s">
        <v>60</v>
      </c>
      <c r="B20" s="24">
        <v>1</v>
      </c>
      <c r="C20" s="25">
        <v>1</v>
      </c>
      <c r="D20" s="6"/>
      <c r="E20" s="6"/>
      <c r="F20" s="4"/>
      <c r="G20" s="26"/>
      <c r="H20" s="27"/>
      <c r="I20" s="29"/>
      <c r="J20" s="37"/>
      <c r="K20" s="12"/>
    </row>
    <row r="21" spans="1:11" ht="27" customHeight="1">
      <c r="A21" s="23" t="s">
        <v>61</v>
      </c>
      <c r="B21" s="24">
        <v>1</v>
      </c>
      <c r="C21" s="28">
        <v>1</v>
      </c>
      <c r="D21" s="7"/>
      <c r="E21" s="7"/>
      <c r="F21" s="7"/>
      <c r="G21" s="7"/>
      <c r="H21" s="29"/>
      <c r="I21" s="29"/>
      <c r="J21" s="37"/>
      <c r="K21" s="12"/>
    </row>
    <row r="22" spans="1:12" ht="27" customHeight="1">
      <c r="A22" s="30" t="s">
        <v>62</v>
      </c>
      <c r="B22" s="8">
        <v>1</v>
      </c>
      <c r="C22" s="31">
        <v>1</v>
      </c>
      <c r="D22" s="12"/>
      <c r="E22" s="12"/>
      <c r="F22" s="12"/>
      <c r="G22" s="12"/>
      <c r="H22" s="29"/>
      <c r="I22" s="29"/>
      <c r="J22" s="37"/>
      <c r="K22" s="12"/>
      <c r="L22" s="3" t="s">
        <v>15</v>
      </c>
    </row>
    <row r="23" spans="1:11" ht="27" customHeight="1">
      <c r="A23" s="32" t="s">
        <v>63</v>
      </c>
      <c r="B23" s="20">
        <v>1</v>
      </c>
      <c r="C23" s="9"/>
      <c r="D23" s="33"/>
      <c r="E23" s="33"/>
      <c r="F23" s="33"/>
      <c r="G23" s="33"/>
      <c r="H23" s="10"/>
      <c r="I23" s="10"/>
      <c r="J23" s="17">
        <v>1</v>
      </c>
      <c r="K23" s="10"/>
    </row>
    <row r="24" spans="1:11" ht="27" customHeight="1">
      <c r="A24" s="5" t="s">
        <v>17</v>
      </c>
      <c r="B24" s="8">
        <f>SUM(B4:B23)</f>
        <v>59</v>
      </c>
      <c r="C24" s="8">
        <f aca="true" t="shared" si="0" ref="C24:K24">SUM(C4:C23)</f>
        <v>33</v>
      </c>
      <c r="D24" s="8">
        <f t="shared" si="0"/>
        <v>14</v>
      </c>
      <c r="E24" s="8">
        <f t="shared" si="0"/>
        <v>1</v>
      </c>
      <c r="F24" s="8">
        <f t="shared" si="0"/>
        <v>4</v>
      </c>
      <c r="G24" s="8">
        <f t="shared" si="0"/>
        <v>1</v>
      </c>
      <c r="H24" s="8">
        <f t="shared" si="0"/>
        <v>2</v>
      </c>
      <c r="I24" s="8">
        <f t="shared" si="0"/>
        <v>1</v>
      </c>
      <c r="J24" s="8">
        <f t="shared" si="0"/>
        <v>1</v>
      </c>
      <c r="K24" s="8">
        <f t="shared" si="0"/>
        <v>2</v>
      </c>
    </row>
  </sheetData>
  <sheetProtection/>
  <mergeCells count="4">
    <mergeCell ref="A1:K1"/>
    <mergeCell ref="C2:K2"/>
    <mergeCell ref="A2:A3"/>
    <mergeCell ref="B2:B3"/>
  </mergeCells>
  <printOptions horizontalCentered="1"/>
  <pageMargins left="0.34930555555555554" right="0.15694444444444444" top="0.5076388888888889" bottom="0.3104166666666667" header="0.5076388888888889" footer="0.3104166666666667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张杰</cp:lastModifiedBy>
  <cp:lastPrinted>2019-10-31T05:02:23Z</cp:lastPrinted>
  <dcterms:created xsi:type="dcterms:W3CDTF">2013-10-17T04:31:07Z</dcterms:created>
  <dcterms:modified xsi:type="dcterms:W3CDTF">2023-06-02T10:37:12Z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2052-9.1.0.5343</vt:lpwstr>
  </property>
  <property fmtid="{D5CDD505-2E9C-101B-9397-08002B2CF9AE}" pid="3" name="ICV">
    <vt:lpwstr>5F406ED97AB044D896B88BF0C0035C68</vt:lpwstr>
  </property>
</Properties>
</file>